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32" activeTab="0"/>
  </bookViews>
  <sheets>
    <sheet name="Uva Vino D.O. - I.G. - Comune" sheetId="1" r:id="rId1"/>
  </sheets>
  <definedNames>
    <definedName name="_xlnm._FilterDatabase" localSheetId="0" hidden="1">'Uva Vino D.O. - I.G. - Comune'!$A$2:$L$44</definedName>
    <definedName name="_xlfn.CONCAT" hidden="1">#NAME?</definedName>
    <definedName name="_xlnm.Print_Area" localSheetId="0">'Uva Vino D.O. - I.G. - Comune'!$A$1:$L$44</definedName>
  </definedNames>
  <calcPr fullCalcOnLoad="1"/>
</workbook>
</file>

<file path=xl/sharedStrings.xml><?xml version="1.0" encoding="utf-8"?>
<sst xmlns="http://schemas.openxmlformats.org/spreadsheetml/2006/main" count="208" uniqueCount="103">
  <si>
    <t>PRODOTTO</t>
  </si>
  <si>
    <t>VARIETA'</t>
  </si>
  <si>
    <t>502</t>
  </si>
  <si>
    <t>UVA DA VINO D.O.</t>
  </si>
  <si>
    <t xml:space="preserve">BARBERA DOP </t>
  </si>
  <si>
    <t>11941</t>
  </si>
  <si>
    <t>H80</t>
  </si>
  <si>
    <t xml:space="preserve">BONARDA OLTREPÒ PAVESE DOP </t>
  </si>
  <si>
    <t>11953</t>
  </si>
  <si>
    <t>BONARDA O.P.(BASE X BUTTAFUOCO) DOP</t>
  </si>
  <si>
    <t>11951</t>
  </si>
  <si>
    <t>BONARDA O.P.(BASE X SANGUE DI GIUDA) DOP</t>
  </si>
  <si>
    <t>11952</t>
  </si>
  <si>
    <t>CABERNET DOP</t>
  </si>
  <si>
    <t>12011</t>
  </si>
  <si>
    <t>CHARDONNAY DOP</t>
  </si>
  <si>
    <t>12021</t>
  </si>
  <si>
    <t>CORTESE DOP</t>
  </si>
  <si>
    <t>11961</t>
  </si>
  <si>
    <t>MALVASIA DOP</t>
  </si>
  <si>
    <t>11971</t>
  </si>
  <si>
    <t>MOSCATO DOP</t>
  </si>
  <si>
    <t>11981</t>
  </si>
  <si>
    <t>PINOT GRIGIO DOP</t>
  </si>
  <si>
    <t>12041</t>
  </si>
  <si>
    <t>12031</t>
  </si>
  <si>
    <t>PINOT NERO DOCG</t>
  </si>
  <si>
    <t>12032</t>
  </si>
  <si>
    <t>11991</t>
  </si>
  <si>
    <t>SAUVIGNON DOP</t>
  </si>
  <si>
    <t>12001</t>
  </si>
  <si>
    <t xml:space="preserve">UVA RARA ATTA A BONARDA DOP </t>
  </si>
  <si>
    <t>11955</t>
  </si>
  <si>
    <t>VESPOLINA ATTA A BONARDA DOP</t>
  </si>
  <si>
    <t>11956</t>
  </si>
  <si>
    <t>480</t>
  </si>
  <si>
    <t>UVA DA VINO I.G.</t>
  </si>
  <si>
    <t xml:space="preserve">ALTRE UVE BIANCHE IGP </t>
  </si>
  <si>
    <t>H81</t>
  </si>
  <si>
    <t xml:space="preserve">ALTRE UVE ROSSE IGP </t>
  </si>
  <si>
    <t>24581</t>
  </si>
  <si>
    <t>2458</t>
  </si>
  <si>
    <t>170-220</t>
  </si>
  <si>
    <t>BARBERA IGP</t>
  </si>
  <si>
    <t>11611</t>
  </si>
  <si>
    <t xml:space="preserve">CABERNET IGP </t>
  </si>
  <si>
    <t>11631</t>
  </si>
  <si>
    <t xml:space="preserve">CHARDONNAY IGP </t>
  </si>
  <si>
    <t>11641</t>
  </si>
  <si>
    <t xml:space="preserve">CORTESE IGP </t>
  </si>
  <si>
    <t>24591</t>
  </si>
  <si>
    <t>2459</t>
  </si>
  <si>
    <t xml:space="preserve">CROATINA IGP </t>
  </si>
  <si>
    <t>11651</t>
  </si>
  <si>
    <t>MALVASIA IGP</t>
  </si>
  <si>
    <t>24601</t>
  </si>
  <si>
    <t>2460</t>
  </si>
  <si>
    <t xml:space="preserve">MERLOT IGP </t>
  </si>
  <si>
    <t>11661</t>
  </si>
  <si>
    <t xml:space="preserve">MOSCATO IGP </t>
  </si>
  <si>
    <t>11601</t>
  </si>
  <si>
    <t xml:space="preserve">MULLER THURGAU IGP </t>
  </si>
  <si>
    <t>11671</t>
  </si>
  <si>
    <t>PINOT GRIGIO IGP</t>
  </si>
  <si>
    <t>11681</t>
  </si>
  <si>
    <t>PINOT NERO IGP</t>
  </si>
  <si>
    <t>11691</t>
  </si>
  <si>
    <t xml:space="preserve">RIESLING IGP </t>
  </si>
  <si>
    <t>11701</t>
  </si>
  <si>
    <t xml:space="preserve">SAUVIGNON IGP </t>
  </si>
  <si>
    <t>11721</t>
  </si>
  <si>
    <t xml:space="preserve">UVA RARA IGP </t>
  </si>
  <si>
    <t>11591</t>
  </si>
  <si>
    <t>481</t>
  </si>
  <si>
    <t>UVA DA VINO COMUNE</t>
  </si>
  <si>
    <t>BIANCA COMUNE (2)</t>
  </si>
  <si>
    <t>11621</t>
  </si>
  <si>
    <t>H82</t>
  </si>
  <si>
    <t>ROSSA COMUNE (3)</t>
  </si>
  <si>
    <t>11712</t>
  </si>
  <si>
    <t>(2) BIANCA COMUNE : ortrugo, pinot bianco, petit verdot, trebbiano, verdea, altre varietà</t>
  </si>
  <si>
    <t>(3) ROSSA COMUNE: ancelotta, ciliegiolo, nebbiolo, vespolina, freisa, dolcetto, syrah, altre varietà</t>
  </si>
  <si>
    <t>N.B. 2 - nel caso di utilizzo del supero di campagna su uve dop (+ 20% della quantità assicurata sulla partita d.o.p.), arrotondare sempre per difetto i quintali di supero (nel caso di presenza di decimali)</t>
  </si>
  <si>
    <t>COD. VAR. CONDIFESA</t>
  </si>
  <si>
    <t>N.B. 1 - IL PREZZO BIO E' UTILIZZABILE SOLAMENTE PER LE CONDUZIONI RICONOSCIUTE BIOLOGICHE - NO CONVERSIONE</t>
  </si>
  <si>
    <t>PINOT NERO DOP (vinificazione in rosso)</t>
  </si>
  <si>
    <t>RIESLING DOP (ITALICO)</t>
  </si>
  <si>
    <t>RIESLING DOP (RENANO)</t>
  </si>
  <si>
    <t xml:space="preserve">PINOT NERO DOP </t>
  </si>
  <si>
    <t>PREZZO FASCIA (A)</t>
  </si>
  <si>
    <t xml:space="preserve">PREZZO FASCIA (B) </t>
  </si>
  <si>
    <t>11741</t>
  </si>
  <si>
    <t>PINOT NERO DOP base spumate (racc. in cassetta)</t>
  </si>
  <si>
    <t>N.B. 3 - per medesime varietà (pinot nero/riesling) con stessi codici ma prezzi differrenti, la distinzione avviene mediante l'utilizzo di diverse fasce di prezzo.</t>
  </si>
  <si>
    <t>COD.                     CIAG</t>
  </si>
  <si>
    <t xml:space="preserve">COD. VAR. ISMEA                                            </t>
  </si>
  <si>
    <t>SV 2024</t>
  </si>
  <si>
    <t xml:space="preserve"> PREZZO BIO (1)</t>
  </si>
  <si>
    <t xml:space="preserve">COD. MIN. </t>
  </si>
  <si>
    <t>SV 2024 BIO</t>
  </si>
  <si>
    <t xml:space="preserve">PREZZO FASCIA (C) </t>
  </si>
  <si>
    <t>RESA MAX DISCIP. (ql./Ha)</t>
  </si>
  <si>
    <t>PREZZI 2024 - UVA VINO - Cod. ANIA 002B000-002C000 - vers. 24/05/2024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</si>
</sst>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  <numFmt numFmtId="171" formatCode="#,##0.0"/>
    <numFmt numFmtId="172" formatCode="0.0"/>
    <numFmt numFmtId="173" formatCode="[$-410]0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ptos Narrow"/>
      <family val="2"/>
    </font>
    <font>
      <b/>
      <sz val="9"/>
      <color indexed="8"/>
      <name val="Aptos Narrow"/>
      <family val="2"/>
    </font>
    <font>
      <sz val="9"/>
      <name val="Aptos Narrow"/>
      <family val="2"/>
    </font>
    <font>
      <sz val="8"/>
      <name val="Aptos Narrow"/>
      <family val="2"/>
    </font>
    <font>
      <b/>
      <sz val="8"/>
      <name val="Aptos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ptos Narrow"/>
      <family val="2"/>
    </font>
    <font>
      <b/>
      <i/>
      <sz val="9"/>
      <color indexed="30"/>
      <name val="Aptos Narrow"/>
      <family val="2"/>
    </font>
    <font>
      <sz val="9"/>
      <color indexed="60"/>
      <name val="Aptos Narrow"/>
      <family val="2"/>
    </font>
    <font>
      <b/>
      <sz val="14"/>
      <color indexed="17"/>
      <name val="Aptos Narrow"/>
      <family val="2"/>
    </font>
    <font>
      <b/>
      <sz val="14"/>
      <color indexed="8"/>
      <name val="Aptos Narrow"/>
      <family val="2"/>
    </font>
    <font>
      <b/>
      <sz val="9"/>
      <color indexed="60"/>
      <name val="Aptos Narrow"/>
      <family val="2"/>
    </font>
    <font>
      <sz val="8"/>
      <color indexed="8"/>
      <name val="Aptos Narrow"/>
      <family val="2"/>
    </font>
    <font>
      <sz val="8"/>
      <color indexed="60"/>
      <name val="Aptos Narrow"/>
      <family val="2"/>
    </font>
    <font>
      <b/>
      <i/>
      <sz val="8"/>
      <color indexed="30"/>
      <name val="Aptos Narrow"/>
      <family val="2"/>
    </font>
    <font>
      <sz val="8"/>
      <color indexed="30"/>
      <name val="Aptos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ptos Narrow"/>
      <family val="2"/>
    </font>
    <font>
      <b/>
      <i/>
      <sz val="9"/>
      <color rgb="FF0070C0"/>
      <name val="Aptos Narrow"/>
      <family val="2"/>
    </font>
    <font>
      <sz val="9"/>
      <color rgb="FFC00000"/>
      <name val="Aptos Narrow"/>
      <family val="2"/>
    </font>
    <font>
      <b/>
      <sz val="9"/>
      <color rgb="FFC00000"/>
      <name val="Aptos Narrow"/>
      <family val="2"/>
    </font>
    <font>
      <sz val="8"/>
      <color theme="1"/>
      <name val="Aptos Narrow"/>
      <family val="2"/>
    </font>
    <font>
      <sz val="8"/>
      <color rgb="FFC00000"/>
      <name val="Aptos Narrow"/>
      <family val="2"/>
    </font>
    <font>
      <b/>
      <i/>
      <sz val="8"/>
      <color rgb="FF0070C0"/>
      <name val="Aptos Narrow"/>
      <family val="2"/>
    </font>
    <font>
      <sz val="8"/>
      <color rgb="FF0070C0"/>
      <name val="Aptos Narrow"/>
      <family val="2"/>
    </font>
    <font>
      <b/>
      <sz val="14"/>
      <color rgb="FF00B050"/>
      <name val="Aptos Narrow"/>
      <family val="2"/>
    </font>
    <font>
      <b/>
      <sz val="14"/>
      <color theme="1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45" fillId="0" borderId="0" applyBorder="0" applyProtection="0">
      <alignment/>
    </xf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9" fontId="4" fillId="13" borderId="10" xfId="51" applyNumberFormat="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4" fontId="4" fillId="34" borderId="10" xfId="51" applyNumberFormat="1" applyFont="1" applyFill="1" applyBorder="1" applyAlignment="1">
      <alignment horizontal="center" vertical="center" wrapText="1"/>
      <protection/>
    </xf>
    <xf numFmtId="2" fontId="4" fillId="34" borderId="10" xfId="51" applyNumberFormat="1" applyFont="1" applyFill="1" applyBorder="1" applyAlignment="1">
      <alignment horizontal="center" vertical="center" wrapText="1"/>
      <protection/>
    </xf>
    <xf numFmtId="0" fontId="4" fillId="13" borderId="10" xfId="51" applyFont="1" applyFill="1" applyBorder="1" applyAlignment="1">
      <alignment horizontal="center" vertical="center" wrapText="1"/>
      <protection/>
    </xf>
    <xf numFmtId="0" fontId="62" fillId="34" borderId="10" xfId="0" applyFont="1" applyFill="1" applyBorder="1" applyAlignment="1">
      <alignment horizontal="center" vertical="center" wrapText="1"/>
    </xf>
    <xf numFmtId="3" fontId="60" fillId="17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49" fontId="7" fillId="0" borderId="10" xfId="51" applyNumberFormat="1" applyFont="1" applyBorder="1" applyAlignment="1">
      <alignment vertical="center"/>
      <protection/>
    </xf>
    <xf numFmtId="4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51" applyNumberFormat="1" applyFont="1" applyBorder="1" applyAlignment="1">
      <alignment horizontal="center" vertical="center"/>
      <protection/>
    </xf>
    <xf numFmtId="49" fontId="7" fillId="0" borderId="10" xfId="51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right" vertical="center"/>
    </xf>
    <xf numFmtId="4" fontId="8" fillId="0" borderId="10" xfId="51" applyNumberFormat="1" applyFont="1" applyBorder="1" applyAlignment="1">
      <alignment horizontal="center" vertical="center"/>
      <protection/>
    </xf>
    <xf numFmtId="3" fontId="65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49" fontId="7" fillId="0" borderId="10" xfId="51" applyNumberFormat="1" applyFont="1" applyBorder="1" applyAlignment="1">
      <alignment vertical="center" wrapText="1"/>
      <protection/>
    </xf>
    <xf numFmtId="4" fontId="8" fillId="0" borderId="10" xfId="51" applyNumberFormat="1" applyFont="1" applyBorder="1" applyAlignment="1">
      <alignment horizontal="center" vertical="center" wrapText="1"/>
      <protection/>
    </xf>
    <xf numFmtId="2" fontId="7" fillId="0" borderId="10" xfId="51" applyNumberFormat="1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51" applyNumberFormat="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10" xfId="49"/>
    <cellStyle name="Normale 2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942975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7" sqref="J7"/>
    </sheetView>
  </sheetViews>
  <sheetFormatPr defaultColWidth="9.140625" defaultRowHeight="12.75" customHeight="1"/>
  <cols>
    <col min="1" max="1" width="7.57421875" style="1" customWidth="1"/>
    <col min="2" max="2" width="16.8515625" style="1" bestFit="1" customWidth="1"/>
    <col min="3" max="3" width="36.7109375" style="1" bestFit="1" customWidth="1"/>
    <col min="4" max="4" width="7.57421875" style="3" customWidth="1"/>
    <col min="5" max="5" width="7.57421875" style="1" customWidth="1"/>
    <col min="6" max="6" width="7.8515625" style="1" customWidth="1"/>
    <col min="7" max="7" width="7.00390625" style="1" customWidth="1"/>
    <col min="8" max="8" width="7.57421875" style="1" customWidth="1"/>
    <col min="9" max="9" width="10.421875" style="1" customWidth="1"/>
    <col min="10" max="10" width="11.00390625" style="5" customWidth="1"/>
    <col min="11" max="11" width="9.28125" style="4" customWidth="1"/>
    <col min="12" max="12" width="8.7109375" style="4" customWidth="1"/>
    <col min="13" max="16384" width="9.140625" style="1" customWidth="1"/>
  </cols>
  <sheetData>
    <row r="1" spans="1:13" ht="41.25" customHeight="1">
      <c r="A1" s="37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9.75" customHeight="1">
      <c r="A2" s="6" t="s">
        <v>94</v>
      </c>
      <c r="B2" s="7" t="s">
        <v>0</v>
      </c>
      <c r="C2" s="8" t="s">
        <v>1</v>
      </c>
      <c r="D2" s="9" t="s">
        <v>89</v>
      </c>
      <c r="E2" s="10" t="s">
        <v>90</v>
      </c>
      <c r="F2" s="10" t="s">
        <v>100</v>
      </c>
      <c r="G2" s="10" t="s">
        <v>97</v>
      </c>
      <c r="H2" s="11" t="s">
        <v>98</v>
      </c>
      <c r="I2" s="6" t="s">
        <v>95</v>
      </c>
      <c r="J2" s="6" t="s">
        <v>83</v>
      </c>
      <c r="K2" s="12" t="s">
        <v>101</v>
      </c>
      <c r="L2" s="13" t="s">
        <v>96</v>
      </c>
      <c r="M2" s="13" t="s">
        <v>99</v>
      </c>
    </row>
    <row r="3" spans="1:13" ht="12" customHeight="1">
      <c r="A3" s="14" t="s">
        <v>2</v>
      </c>
      <c r="B3" s="15" t="s">
        <v>3</v>
      </c>
      <c r="C3" s="16" t="s">
        <v>4</v>
      </c>
      <c r="D3" s="17">
        <v>55</v>
      </c>
      <c r="E3" s="18">
        <v>40</v>
      </c>
      <c r="F3" s="18">
        <v>48</v>
      </c>
      <c r="G3" s="19">
        <v>68.5</v>
      </c>
      <c r="H3" s="18" t="s">
        <v>6</v>
      </c>
      <c r="I3" s="14">
        <v>1194</v>
      </c>
      <c r="J3" s="20" t="s">
        <v>5</v>
      </c>
      <c r="K3" s="21">
        <v>120</v>
      </c>
      <c r="L3" s="22">
        <v>9890</v>
      </c>
      <c r="M3" s="22">
        <f>L3*1.25</f>
        <v>12362.5</v>
      </c>
    </row>
    <row r="4" spans="1:13" ht="12" customHeight="1">
      <c r="A4" s="14" t="s">
        <v>2</v>
      </c>
      <c r="B4" s="15" t="s">
        <v>3</v>
      </c>
      <c r="C4" s="16" t="s">
        <v>9</v>
      </c>
      <c r="D4" s="17">
        <v>65</v>
      </c>
      <c r="E4" s="19"/>
      <c r="F4" s="19"/>
      <c r="G4" s="19">
        <v>81</v>
      </c>
      <c r="H4" s="18" t="s">
        <v>6</v>
      </c>
      <c r="I4" s="14">
        <v>1195</v>
      </c>
      <c r="J4" s="20" t="s">
        <v>10</v>
      </c>
      <c r="K4" s="21">
        <v>105</v>
      </c>
      <c r="L4" s="22">
        <v>12069</v>
      </c>
      <c r="M4" s="22">
        <f>L4*1.25</f>
        <v>15086.25</v>
      </c>
    </row>
    <row r="5" spans="1:13" ht="12" customHeight="1">
      <c r="A5" s="14" t="s">
        <v>2</v>
      </c>
      <c r="B5" s="15" t="s">
        <v>3</v>
      </c>
      <c r="C5" s="16" t="s">
        <v>11</v>
      </c>
      <c r="D5" s="23">
        <v>65</v>
      </c>
      <c r="E5" s="19"/>
      <c r="F5" s="19"/>
      <c r="G5" s="19">
        <v>81</v>
      </c>
      <c r="H5" s="18" t="s">
        <v>6</v>
      </c>
      <c r="I5" s="14">
        <v>1195</v>
      </c>
      <c r="J5" s="20" t="s">
        <v>12</v>
      </c>
      <c r="K5" s="21">
        <v>105</v>
      </c>
      <c r="L5" s="22">
        <v>12069</v>
      </c>
      <c r="M5" s="22">
        <f>L5*1.25</f>
        <v>15086.25</v>
      </c>
    </row>
    <row r="6" spans="1:13" ht="12" customHeight="1">
      <c r="A6" s="14" t="s">
        <v>2</v>
      </c>
      <c r="B6" s="15" t="s">
        <v>3</v>
      </c>
      <c r="C6" s="16" t="s">
        <v>7</v>
      </c>
      <c r="D6" s="23">
        <v>65</v>
      </c>
      <c r="E6" s="19">
        <v>50</v>
      </c>
      <c r="F6" s="19">
        <v>60</v>
      </c>
      <c r="G6" s="19">
        <v>81</v>
      </c>
      <c r="H6" s="18" t="s">
        <v>6</v>
      </c>
      <c r="I6" s="14">
        <v>1195</v>
      </c>
      <c r="J6" s="20" t="s">
        <v>8</v>
      </c>
      <c r="K6" s="21">
        <v>125</v>
      </c>
      <c r="L6" s="22">
        <v>12069</v>
      </c>
      <c r="M6" s="22">
        <f aca="true" t="shared" si="0" ref="M6:M21">L6*1.25</f>
        <v>15086.25</v>
      </c>
    </row>
    <row r="7" spans="1:13" ht="12" customHeight="1">
      <c r="A7" s="14" t="s">
        <v>2</v>
      </c>
      <c r="B7" s="15" t="s">
        <v>3</v>
      </c>
      <c r="C7" s="16" t="s">
        <v>13</v>
      </c>
      <c r="D7" s="23">
        <v>50</v>
      </c>
      <c r="E7" s="19">
        <v>40</v>
      </c>
      <c r="F7" s="19">
        <v>45</v>
      </c>
      <c r="G7" s="19">
        <v>62.5</v>
      </c>
      <c r="H7" s="18" t="s">
        <v>6</v>
      </c>
      <c r="I7" s="14">
        <v>1201</v>
      </c>
      <c r="J7" s="20" t="s">
        <v>14</v>
      </c>
      <c r="K7" s="21">
        <v>105</v>
      </c>
      <c r="L7" s="22">
        <v>12069</v>
      </c>
      <c r="M7" s="22">
        <f t="shared" si="0"/>
        <v>15086.25</v>
      </c>
    </row>
    <row r="8" spans="1:13" ht="12" customHeight="1">
      <c r="A8" s="14" t="s">
        <v>2</v>
      </c>
      <c r="B8" s="15" t="s">
        <v>3</v>
      </c>
      <c r="C8" s="16" t="s">
        <v>15</v>
      </c>
      <c r="D8" s="23">
        <v>65</v>
      </c>
      <c r="E8" s="19">
        <v>52</v>
      </c>
      <c r="F8" s="19">
        <v>59</v>
      </c>
      <c r="G8" s="19">
        <v>81</v>
      </c>
      <c r="H8" s="18" t="s">
        <v>6</v>
      </c>
      <c r="I8" s="14">
        <v>1202</v>
      </c>
      <c r="J8" s="20" t="s">
        <v>16</v>
      </c>
      <c r="K8" s="21">
        <v>100</v>
      </c>
      <c r="L8" s="22">
        <v>12069</v>
      </c>
      <c r="M8" s="22">
        <f t="shared" si="0"/>
        <v>15086.25</v>
      </c>
    </row>
    <row r="9" spans="1:13" ht="12" customHeight="1">
      <c r="A9" s="14" t="s">
        <v>2</v>
      </c>
      <c r="B9" s="15" t="s">
        <v>3</v>
      </c>
      <c r="C9" s="16" t="s">
        <v>17</v>
      </c>
      <c r="D9" s="23">
        <v>45</v>
      </c>
      <c r="E9" s="19">
        <v>36</v>
      </c>
      <c r="F9" s="19">
        <v>40</v>
      </c>
      <c r="G9" s="19">
        <v>56</v>
      </c>
      <c r="H9" s="18" t="s">
        <v>6</v>
      </c>
      <c r="I9" s="14">
        <v>1196</v>
      </c>
      <c r="J9" s="20" t="s">
        <v>18</v>
      </c>
      <c r="K9" s="21">
        <v>110</v>
      </c>
      <c r="L9" s="22">
        <v>9890</v>
      </c>
      <c r="M9" s="22">
        <f t="shared" si="0"/>
        <v>12362.5</v>
      </c>
    </row>
    <row r="10" spans="1:13" ht="12" customHeight="1">
      <c r="A10" s="14" t="s">
        <v>2</v>
      </c>
      <c r="B10" s="15" t="s">
        <v>3</v>
      </c>
      <c r="C10" s="16" t="s">
        <v>19</v>
      </c>
      <c r="D10" s="23">
        <v>60</v>
      </c>
      <c r="E10" s="19">
        <v>48</v>
      </c>
      <c r="F10" s="19">
        <v>54</v>
      </c>
      <c r="G10" s="19">
        <v>75</v>
      </c>
      <c r="H10" s="18" t="s">
        <v>6</v>
      </c>
      <c r="I10" s="14">
        <v>1197</v>
      </c>
      <c r="J10" s="20" t="s">
        <v>20</v>
      </c>
      <c r="K10" s="21">
        <v>115</v>
      </c>
      <c r="L10" s="22">
        <v>12069</v>
      </c>
      <c r="M10" s="22">
        <f t="shared" si="0"/>
        <v>15086.25</v>
      </c>
    </row>
    <row r="11" spans="1:13" ht="12" customHeight="1">
      <c r="A11" s="14" t="s">
        <v>2</v>
      </c>
      <c r="B11" s="15" t="s">
        <v>3</v>
      </c>
      <c r="C11" s="16" t="s">
        <v>21</v>
      </c>
      <c r="D11" s="23">
        <v>70</v>
      </c>
      <c r="E11" s="19">
        <v>60</v>
      </c>
      <c r="F11" s="19">
        <v>65</v>
      </c>
      <c r="G11" s="19">
        <v>87.5</v>
      </c>
      <c r="H11" s="18" t="s">
        <v>6</v>
      </c>
      <c r="I11" s="14">
        <v>1198</v>
      </c>
      <c r="J11" s="20" t="s">
        <v>22</v>
      </c>
      <c r="K11" s="21">
        <v>125</v>
      </c>
      <c r="L11" s="22">
        <v>12069</v>
      </c>
      <c r="M11" s="22">
        <f t="shared" si="0"/>
        <v>15086.25</v>
      </c>
    </row>
    <row r="12" spans="1:13" ht="12" customHeight="1">
      <c r="A12" s="14" t="s">
        <v>2</v>
      </c>
      <c r="B12" s="15" t="s">
        <v>3</v>
      </c>
      <c r="C12" s="16" t="s">
        <v>23</v>
      </c>
      <c r="D12" s="23">
        <v>65</v>
      </c>
      <c r="E12" s="19">
        <v>50</v>
      </c>
      <c r="F12" s="19">
        <v>60</v>
      </c>
      <c r="G12" s="19">
        <v>81</v>
      </c>
      <c r="H12" s="18" t="s">
        <v>6</v>
      </c>
      <c r="I12" s="14">
        <v>1204</v>
      </c>
      <c r="J12" s="20" t="s">
        <v>24</v>
      </c>
      <c r="K12" s="21">
        <v>150</v>
      </c>
      <c r="L12" s="24">
        <v>9446</v>
      </c>
      <c r="M12" s="22">
        <f>L12*1.25</f>
        <v>11807.5</v>
      </c>
    </row>
    <row r="13" spans="1:13" ht="12" customHeight="1">
      <c r="A13" s="14" t="s">
        <v>2</v>
      </c>
      <c r="B13" s="15" t="s">
        <v>3</v>
      </c>
      <c r="C13" s="16" t="s">
        <v>26</v>
      </c>
      <c r="D13" s="23">
        <v>90</v>
      </c>
      <c r="E13" s="19"/>
      <c r="F13" s="19"/>
      <c r="G13" s="19">
        <v>112.5</v>
      </c>
      <c r="H13" s="18" t="s">
        <v>6</v>
      </c>
      <c r="I13" s="14">
        <v>1203</v>
      </c>
      <c r="J13" s="20" t="s">
        <v>27</v>
      </c>
      <c r="K13" s="21">
        <v>100</v>
      </c>
      <c r="L13" s="22">
        <v>12069</v>
      </c>
      <c r="M13" s="22">
        <f t="shared" si="0"/>
        <v>15086.25</v>
      </c>
    </row>
    <row r="14" spans="1:13" ht="12" customHeight="1">
      <c r="A14" s="14" t="s">
        <v>2</v>
      </c>
      <c r="B14" s="25" t="s">
        <v>3</v>
      </c>
      <c r="C14" s="26" t="s">
        <v>88</v>
      </c>
      <c r="D14" s="27">
        <v>70</v>
      </c>
      <c r="E14" s="28">
        <v>55</v>
      </c>
      <c r="F14" s="28">
        <v>63</v>
      </c>
      <c r="G14" s="19">
        <v>87.5</v>
      </c>
      <c r="H14" s="29" t="s">
        <v>6</v>
      </c>
      <c r="I14" s="30">
        <v>1203</v>
      </c>
      <c r="J14" s="31" t="s">
        <v>25</v>
      </c>
      <c r="K14" s="32">
        <v>120</v>
      </c>
      <c r="L14" s="22">
        <v>12069</v>
      </c>
      <c r="M14" s="22">
        <f t="shared" si="0"/>
        <v>15086.25</v>
      </c>
    </row>
    <row r="15" spans="1:13" ht="12" customHeight="1">
      <c r="A15" s="14" t="s">
        <v>2</v>
      </c>
      <c r="B15" s="25" t="s">
        <v>3</v>
      </c>
      <c r="C15" s="26" t="s">
        <v>85</v>
      </c>
      <c r="D15" s="27">
        <v>80</v>
      </c>
      <c r="E15" s="28"/>
      <c r="F15" s="28"/>
      <c r="G15" s="19">
        <v>100</v>
      </c>
      <c r="H15" s="29" t="s">
        <v>6</v>
      </c>
      <c r="I15" s="30">
        <v>1203</v>
      </c>
      <c r="J15" s="31" t="s">
        <v>25</v>
      </c>
      <c r="K15" s="32">
        <v>120</v>
      </c>
      <c r="L15" s="22">
        <v>12069</v>
      </c>
      <c r="M15" s="22">
        <f t="shared" si="0"/>
        <v>15086.25</v>
      </c>
    </row>
    <row r="16" spans="1:13" ht="12" customHeight="1">
      <c r="A16" s="14" t="s">
        <v>2</v>
      </c>
      <c r="B16" s="25" t="s">
        <v>3</v>
      </c>
      <c r="C16" s="26" t="s">
        <v>92</v>
      </c>
      <c r="D16" s="27">
        <v>100</v>
      </c>
      <c r="E16" s="28"/>
      <c r="F16" s="28"/>
      <c r="G16" s="19">
        <v>125</v>
      </c>
      <c r="H16" s="29" t="s">
        <v>6</v>
      </c>
      <c r="I16" s="30">
        <v>1203</v>
      </c>
      <c r="J16" s="31" t="s">
        <v>25</v>
      </c>
      <c r="K16" s="32">
        <v>120</v>
      </c>
      <c r="L16" s="22">
        <v>12069</v>
      </c>
      <c r="M16" s="22">
        <f t="shared" si="0"/>
        <v>15086.25</v>
      </c>
    </row>
    <row r="17" spans="1:13" ht="12" customHeight="1">
      <c r="A17" s="14" t="s">
        <v>2</v>
      </c>
      <c r="B17" s="25" t="s">
        <v>3</v>
      </c>
      <c r="C17" s="26" t="s">
        <v>86</v>
      </c>
      <c r="D17" s="27">
        <v>48</v>
      </c>
      <c r="E17" s="28">
        <v>36</v>
      </c>
      <c r="F17" s="28">
        <v>42</v>
      </c>
      <c r="G17" s="19">
        <v>60</v>
      </c>
      <c r="H17" s="29" t="s">
        <v>6</v>
      </c>
      <c r="I17" s="30">
        <v>1199</v>
      </c>
      <c r="J17" s="31" t="s">
        <v>28</v>
      </c>
      <c r="K17" s="32">
        <v>125</v>
      </c>
      <c r="L17" s="22">
        <v>12069</v>
      </c>
      <c r="M17" s="22">
        <f t="shared" si="0"/>
        <v>15086.25</v>
      </c>
    </row>
    <row r="18" spans="1:13" ht="12" customHeight="1">
      <c r="A18" s="14" t="s">
        <v>2</v>
      </c>
      <c r="B18" s="25" t="s">
        <v>3</v>
      </c>
      <c r="C18" s="26" t="s">
        <v>87</v>
      </c>
      <c r="D18" s="27">
        <v>53</v>
      </c>
      <c r="E18" s="28">
        <v>40</v>
      </c>
      <c r="F18" s="28">
        <v>47</v>
      </c>
      <c r="G18" s="19">
        <v>66</v>
      </c>
      <c r="H18" s="29" t="s">
        <v>6</v>
      </c>
      <c r="I18" s="30">
        <v>1199</v>
      </c>
      <c r="J18" s="31" t="s">
        <v>28</v>
      </c>
      <c r="K18" s="32">
        <v>125</v>
      </c>
      <c r="L18" s="22">
        <v>12069</v>
      </c>
      <c r="M18" s="22">
        <f t="shared" si="0"/>
        <v>15086.25</v>
      </c>
    </row>
    <row r="19" spans="1:13" ht="12" customHeight="1">
      <c r="A19" s="14" t="s">
        <v>2</v>
      </c>
      <c r="B19" s="15" t="s">
        <v>3</v>
      </c>
      <c r="C19" s="16" t="s">
        <v>29</v>
      </c>
      <c r="D19" s="23">
        <v>45</v>
      </c>
      <c r="E19" s="19">
        <v>36</v>
      </c>
      <c r="F19" s="19">
        <v>41</v>
      </c>
      <c r="G19" s="19">
        <v>56</v>
      </c>
      <c r="H19" s="18" t="s">
        <v>6</v>
      </c>
      <c r="I19" s="14">
        <v>1200</v>
      </c>
      <c r="J19" s="20" t="s">
        <v>30</v>
      </c>
      <c r="K19" s="21">
        <v>100</v>
      </c>
      <c r="L19" s="22">
        <v>12069</v>
      </c>
      <c r="M19" s="22">
        <f t="shared" si="0"/>
        <v>15086.25</v>
      </c>
    </row>
    <row r="20" spans="1:13" ht="12" customHeight="1">
      <c r="A20" s="14" t="s">
        <v>2</v>
      </c>
      <c r="B20" s="15" t="s">
        <v>3</v>
      </c>
      <c r="C20" s="16" t="s">
        <v>31</v>
      </c>
      <c r="D20" s="17">
        <v>60</v>
      </c>
      <c r="E20" s="18">
        <v>50</v>
      </c>
      <c r="F20" s="18">
        <v>55</v>
      </c>
      <c r="G20" s="19">
        <v>75</v>
      </c>
      <c r="H20" s="18" t="s">
        <v>6</v>
      </c>
      <c r="I20" s="14">
        <v>1195</v>
      </c>
      <c r="J20" s="14" t="s">
        <v>32</v>
      </c>
      <c r="K20" s="21">
        <v>125</v>
      </c>
      <c r="L20" s="22">
        <v>12069</v>
      </c>
      <c r="M20" s="22">
        <f t="shared" si="0"/>
        <v>15086.25</v>
      </c>
    </row>
    <row r="21" spans="1:13" ht="12" customHeight="1">
      <c r="A21" s="14" t="s">
        <v>2</v>
      </c>
      <c r="B21" s="15" t="s">
        <v>3</v>
      </c>
      <c r="C21" s="16" t="s">
        <v>33</v>
      </c>
      <c r="D21" s="17">
        <v>60</v>
      </c>
      <c r="E21" s="18">
        <v>50</v>
      </c>
      <c r="F21" s="18">
        <v>55</v>
      </c>
      <c r="G21" s="19">
        <v>75</v>
      </c>
      <c r="H21" s="18" t="s">
        <v>6</v>
      </c>
      <c r="I21" s="14">
        <v>1195</v>
      </c>
      <c r="J21" s="14" t="s">
        <v>34</v>
      </c>
      <c r="K21" s="21">
        <v>125</v>
      </c>
      <c r="L21" s="22">
        <v>12069</v>
      </c>
      <c r="M21" s="22">
        <f t="shared" si="0"/>
        <v>15086.25</v>
      </c>
    </row>
    <row r="22" spans="1:13" ht="12" customHeight="1">
      <c r="A22" s="14" t="s">
        <v>35</v>
      </c>
      <c r="B22" s="15" t="s">
        <v>36</v>
      </c>
      <c r="C22" s="16" t="s">
        <v>37</v>
      </c>
      <c r="D22" s="23">
        <v>35</v>
      </c>
      <c r="E22" s="19">
        <v>25</v>
      </c>
      <c r="F22" s="19"/>
      <c r="G22" s="19">
        <v>40</v>
      </c>
      <c r="H22" s="18" t="s">
        <v>38</v>
      </c>
      <c r="I22" s="14">
        <v>1174</v>
      </c>
      <c r="J22" s="20" t="s">
        <v>91</v>
      </c>
      <c r="K22" s="21">
        <v>170</v>
      </c>
      <c r="L22" s="24">
        <v>15021</v>
      </c>
      <c r="M22" s="22">
        <v>17274.15</v>
      </c>
    </row>
    <row r="23" spans="1:13" ht="12" customHeight="1">
      <c r="A23" s="14" t="s">
        <v>35</v>
      </c>
      <c r="B23" s="15" t="s">
        <v>36</v>
      </c>
      <c r="C23" s="16" t="s">
        <v>39</v>
      </c>
      <c r="D23" s="27">
        <v>35</v>
      </c>
      <c r="E23" s="19">
        <v>25</v>
      </c>
      <c r="F23" s="19"/>
      <c r="G23" s="19">
        <v>40</v>
      </c>
      <c r="H23" s="18" t="s">
        <v>38</v>
      </c>
      <c r="I23" s="14" t="s">
        <v>41</v>
      </c>
      <c r="J23" s="31" t="s">
        <v>40</v>
      </c>
      <c r="K23" s="21" t="s">
        <v>42</v>
      </c>
      <c r="L23" s="24">
        <v>15021</v>
      </c>
      <c r="M23" s="22">
        <v>17274.149999999998</v>
      </c>
    </row>
    <row r="24" spans="1:13" ht="12" customHeight="1">
      <c r="A24" s="14" t="s">
        <v>35</v>
      </c>
      <c r="B24" s="15" t="s">
        <v>36</v>
      </c>
      <c r="C24" s="16" t="s">
        <v>43</v>
      </c>
      <c r="D24" s="23">
        <v>38</v>
      </c>
      <c r="E24" s="19">
        <v>25</v>
      </c>
      <c r="F24" s="19"/>
      <c r="G24" s="19">
        <v>43.5</v>
      </c>
      <c r="H24" s="18" t="s">
        <v>38</v>
      </c>
      <c r="I24" s="14">
        <v>1161</v>
      </c>
      <c r="J24" s="20" t="s">
        <v>44</v>
      </c>
      <c r="K24" s="21">
        <v>240</v>
      </c>
      <c r="L24" s="24">
        <v>15021</v>
      </c>
      <c r="M24" s="22">
        <v>17274.149999999998</v>
      </c>
    </row>
    <row r="25" spans="1:13" ht="12" customHeight="1">
      <c r="A25" s="14" t="s">
        <v>35</v>
      </c>
      <c r="B25" s="15" t="s">
        <v>36</v>
      </c>
      <c r="C25" s="16" t="s">
        <v>45</v>
      </c>
      <c r="D25" s="23">
        <v>35</v>
      </c>
      <c r="E25" s="19">
        <v>25</v>
      </c>
      <c r="F25" s="19"/>
      <c r="G25" s="19">
        <v>40</v>
      </c>
      <c r="H25" s="18" t="s">
        <v>38</v>
      </c>
      <c r="I25" s="14">
        <v>1163</v>
      </c>
      <c r="J25" s="20" t="s">
        <v>46</v>
      </c>
      <c r="K25" s="21">
        <v>220</v>
      </c>
      <c r="L25" s="24">
        <v>15021</v>
      </c>
      <c r="M25" s="22">
        <v>17274.149999999998</v>
      </c>
    </row>
    <row r="26" spans="1:13" ht="12" customHeight="1">
      <c r="A26" s="14" t="s">
        <v>35</v>
      </c>
      <c r="B26" s="15" t="s">
        <v>36</v>
      </c>
      <c r="C26" s="16" t="s">
        <v>47</v>
      </c>
      <c r="D26" s="23">
        <v>50</v>
      </c>
      <c r="E26" s="19">
        <v>40</v>
      </c>
      <c r="F26" s="19"/>
      <c r="G26" s="19">
        <v>57.49999999999999</v>
      </c>
      <c r="H26" s="18" t="s">
        <v>38</v>
      </c>
      <c r="I26" s="14">
        <v>1164</v>
      </c>
      <c r="J26" s="20" t="s">
        <v>48</v>
      </c>
      <c r="K26" s="21">
        <v>220</v>
      </c>
      <c r="L26" s="24">
        <v>18627</v>
      </c>
      <c r="M26" s="22">
        <v>21421.05</v>
      </c>
    </row>
    <row r="27" spans="1:13" ht="12" customHeight="1">
      <c r="A27" s="14" t="s">
        <v>35</v>
      </c>
      <c r="B27" s="15" t="s">
        <v>36</v>
      </c>
      <c r="C27" s="16" t="s">
        <v>49</v>
      </c>
      <c r="D27" s="27">
        <v>35</v>
      </c>
      <c r="E27" s="19">
        <v>25</v>
      </c>
      <c r="F27" s="19"/>
      <c r="G27" s="19">
        <v>40</v>
      </c>
      <c r="H27" s="18" t="s">
        <v>38</v>
      </c>
      <c r="I27" s="14" t="s">
        <v>51</v>
      </c>
      <c r="J27" s="31" t="s">
        <v>50</v>
      </c>
      <c r="K27" s="21">
        <v>220</v>
      </c>
      <c r="L27" s="24">
        <v>15021</v>
      </c>
      <c r="M27" s="22">
        <v>17274.149999999998</v>
      </c>
    </row>
    <row r="28" spans="1:13" ht="12" customHeight="1">
      <c r="A28" s="14" t="s">
        <v>35</v>
      </c>
      <c r="B28" s="15" t="s">
        <v>36</v>
      </c>
      <c r="C28" s="16" t="s">
        <v>52</v>
      </c>
      <c r="D28" s="23">
        <v>45</v>
      </c>
      <c r="E28" s="19">
        <v>30</v>
      </c>
      <c r="F28" s="19"/>
      <c r="G28" s="19">
        <v>51.5</v>
      </c>
      <c r="H28" s="18" t="s">
        <v>38</v>
      </c>
      <c r="I28" s="14">
        <v>1165</v>
      </c>
      <c r="J28" s="20" t="s">
        <v>53</v>
      </c>
      <c r="K28" s="21">
        <v>230</v>
      </c>
      <c r="L28" s="24">
        <v>15021</v>
      </c>
      <c r="M28" s="22">
        <v>17274.149999999998</v>
      </c>
    </row>
    <row r="29" spans="1:13" ht="12" customHeight="1">
      <c r="A29" s="14" t="s">
        <v>35</v>
      </c>
      <c r="B29" s="15" t="s">
        <v>36</v>
      </c>
      <c r="C29" s="16" t="s">
        <v>54</v>
      </c>
      <c r="D29" s="27">
        <v>45</v>
      </c>
      <c r="E29" s="19">
        <v>30</v>
      </c>
      <c r="F29" s="19"/>
      <c r="G29" s="19">
        <v>51.5</v>
      </c>
      <c r="H29" s="18" t="s">
        <v>38</v>
      </c>
      <c r="I29" s="14" t="s">
        <v>56</v>
      </c>
      <c r="J29" s="31" t="s">
        <v>55</v>
      </c>
      <c r="K29" s="21">
        <v>220</v>
      </c>
      <c r="L29" s="24">
        <v>15021</v>
      </c>
      <c r="M29" s="22">
        <v>17274.149999999998</v>
      </c>
    </row>
    <row r="30" spans="1:13" ht="12" customHeight="1">
      <c r="A30" s="14" t="s">
        <v>35</v>
      </c>
      <c r="B30" s="15" t="s">
        <v>36</v>
      </c>
      <c r="C30" s="16" t="s">
        <v>57</v>
      </c>
      <c r="D30" s="23">
        <v>35</v>
      </c>
      <c r="E30" s="19">
        <v>25</v>
      </c>
      <c r="F30" s="19"/>
      <c r="G30" s="19">
        <v>40</v>
      </c>
      <c r="H30" s="18" t="s">
        <v>38</v>
      </c>
      <c r="I30" s="14">
        <v>1166</v>
      </c>
      <c r="J30" s="20" t="s">
        <v>58</v>
      </c>
      <c r="K30" s="21">
        <v>170</v>
      </c>
      <c r="L30" s="24">
        <v>15021</v>
      </c>
      <c r="M30" s="22">
        <v>17274.149999999998</v>
      </c>
    </row>
    <row r="31" spans="1:13" ht="12" customHeight="1">
      <c r="A31" s="14" t="s">
        <v>35</v>
      </c>
      <c r="B31" s="15" t="s">
        <v>36</v>
      </c>
      <c r="C31" s="16" t="s">
        <v>59</v>
      </c>
      <c r="D31" s="23">
        <v>60</v>
      </c>
      <c r="E31" s="19">
        <v>45</v>
      </c>
      <c r="F31" s="19"/>
      <c r="G31" s="19">
        <v>69</v>
      </c>
      <c r="H31" s="18" t="s">
        <v>38</v>
      </c>
      <c r="I31" s="14">
        <v>1160</v>
      </c>
      <c r="J31" s="20" t="s">
        <v>60</v>
      </c>
      <c r="K31" s="21">
        <v>220</v>
      </c>
      <c r="L31" s="24">
        <v>18627</v>
      </c>
      <c r="M31" s="22">
        <v>21421.05</v>
      </c>
    </row>
    <row r="32" spans="1:13" ht="12" customHeight="1">
      <c r="A32" s="14" t="s">
        <v>35</v>
      </c>
      <c r="B32" s="15" t="s">
        <v>36</v>
      </c>
      <c r="C32" s="16" t="s">
        <v>61</v>
      </c>
      <c r="D32" s="23">
        <v>35</v>
      </c>
      <c r="E32" s="19">
        <v>25</v>
      </c>
      <c r="F32" s="19"/>
      <c r="G32" s="19">
        <v>40</v>
      </c>
      <c r="H32" s="18" t="s">
        <v>38</v>
      </c>
      <c r="I32" s="14">
        <v>1167</v>
      </c>
      <c r="J32" s="20" t="s">
        <v>62</v>
      </c>
      <c r="K32" s="21">
        <v>220</v>
      </c>
      <c r="L32" s="24">
        <v>15021</v>
      </c>
      <c r="M32" s="22">
        <v>17274.149999999998</v>
      </c>
    </row>
    <row r="33" spans="1:13" ht="12" customHeight="1">
      <c r="A33" s="14" t="s">
        <v>35</v>
      </c>
      <c r="B33" s="15" t="s">
        <v>36</v>
      </c>
      <c r="C33" s="16" t="s">
        <v>63</v>
      </c>
      <c r="D33" s="23">
        <v>50</v>
      </c>
      <c r="E33" s="19">
        <v>40</v>
      </c>
      <c r="F33" s="19"/>
      <c r="G33" s="19">
        <v>57.49999999999999</v>
      </c>
      <c r="H33" s="18" t="s">
        <v>38</v>
      </c>
      <c r="I33" s="14">
        <v>1168</v>
      </c>
      <c r="J33" s="20" t="s">
        <v>64</v>
      </c>
      <c r="K33" s="21">
        <v>200</v>
      </c>
      <c r="L33" s="24">
        <v>18627</v>
      </c>
      <c r="M33" s="22">
        <v>21421.05</v>
      </c>
    </row>
    <row r="34" spans="1:13" ht="12" customHeight="1">
      <c r="A34" s="14" t="s">
        <v>35</v>
      </c>
      <c r="B34" s="15" t="s">
        <v>36</v>
      </c>
      <c r="C34" s="16" t="s">
        <v>65</v>
      </c>
      <c r="D34" s="23">
        <v>55</v>
      </c>
      <c r="E34" s="19">
        <v>40</v>
      </c>
      <c r="F34" s="19"/>
      <c r="G34" s="19">
        <v>63</v>
      </c>
      <c r="H34" s="18" t="s">
        <v>38</v>
      </c>
      <c r="I34" s="14">
        <v>1169</v>
      </c>
      <c r="J34" s="20" t="s">
        <v>66</v>
      </c>
      <c r="K34" s="21">
        <v>200</v>
      </c>
      <c r="L34" s="24">
        <v>18627</v>
      </c>
      <c r="M34" s="22">
        <v>21421.05</v>
      </c>
    </row>
    <row r="35" spans="1:13" ht="12" customHeight="1">
      <c r="A35" s="14" t="s">
        <v>35</v>
      </c>
      <c r="B35" s="15" t="s">
        <v>36</v>
      </c>
      <c r="C35" s="16" t="s">
        <v>67</v>
      </c>
      <c r="D35" s="23">
        <v>35</v>
      </c>
      <c r="E35" s="19">
        <v>25</v>
      </c>
      <c r="F35" s="19"/>
      <c r="G35" s="19">
        <v>40</v>
      </c>
      <c r="H35" s="18" t="s">
        <v>38</v>
      </c>
      <c r="I35" s="14">
        <v>1170</v>
      </c>
      <c r="J35" s="20" t="s">
        <v>68</v>
      </c>
      <c r="K35" s="21">
        <v>220</v>
      </c>
      <c r="L35" s="24">
        <v>15021</v>
      </c>
      <c r="M35" s="22">
        <v>17274.149999999998</v>
      </c>
    </row>
    <row r="36" spans="1:13" ht="12" customHeight="1">
      <c r="A36" s="14" t="s">
        <v>35</v>
      </c>
      <c r="B36" s="15" t="s">
        <v>36</v>
      </c>
      <c r="C36" s="16" t="s">
        <v>69</v>
      </c>
      <c r="D36" s="23">
        <v>35</v>
      </c>
      <c r="E36" s="19">
        <v>25</v>
      </c>
      <c r="F36" s="19"/>
      <c r="G36" s="19">
        <v>40</v>
      </c>
      <c r="H36" s="18" t="s">
        <v>38</v>
      </c>
      <c r="I36" s="14">
        <v>1172</v>
      </c>
      <c r="J36" s="20" t="s">
        <v>70</v>
      </c>
      <c r="K36" s="21">
        <v>220</v>
      </c>
      <c r="L36" s="24">
        <v>15021</v>
      </c>
      <c r="M36" s="22">
        <v>17274.149999999998</v>
      </c>
    </row>
    <row r="37" spans="1:13" ht="12" customHeight="1">
      <c r="A37" s="14" t="s">
        <v>35</v>
      </c>
      <c r="B37" s="15" t="s">
        <v>36</v>
      </c>
      <c r="C37" s="16" t="s">
        <v>71</v>
      </c>
      <c r="D37" s="23">
        <v>45</v>
      </c>
      <c r="E37" s="19">
        <v>30</v>
      </c>
      <c r="F37" s="19"/>
      <c r="G37" s="19">
        <v>51.5</v>
      </c>
      <c r="H37" s="18" t="s">
        <v>38</v>
      </c>
      <c r="I37" s="14">
        <v>1159</v>
      </c>
      <c r="J37" s="20" t="s">
        <v>72</v>
      </c>
      <c r="K37" s="21">
        <v>220</v>
      </c>
      <c r="L37" s="24">
        <v>15021</v>
      </c>
      <c r="M37" s="22">
        <v>17274.149999999998</v>
      </c>
    </row>
    <row r="38" spans="1:13" ht="12" customHeight="1">
      <c r="A38" s="14" t="s">
        <v>73</v>
      </c>
      <c r="B38" s="15" t="s">
        <v>74</v>
      </c>
      <c r="C38" s="16" t="s">
        <v>75</v>
      </c>
      <c r="D38" s="23">
        <v>35</v>
      </c>
      <c r="E38" s="19">
        <v>25</v>
      </c>
      <c r="F38" s="19"/>
      <c r="G38" s="19">
        <v>40</v>
      </c>
      <c r="H38" s="18" t="s">
        <v>77</v>
      </c>
      <c r="I38" s="14">
        <v>1162</v>
      </c>
      <c r="J38" s="20" t="s">
        <v>76</v>
      </c>
      <c r="K38" s="21"/>
      <c r="L38" s="33">
        <v>10748</v>
      </c>
      <c r="M38" s="22">
        <v>12360.199999999999</v>
      </c>
    </row>
    <row r="39" spans="1:13" ht="12" customHeight="1">
      <c r="A39" s="14" t="s">
        <v>73</v>
      </c>
      <c r="B39" s="15" t="s">
        <v>74</v>
      </c>
      <c r="C39" s="16" t="s">
        <v>78</v>
      </c>
      <c r="D39" s="23">
        <v>35</v>
      </c>
      <c r="E39" s="19">
        <v>25</v>
      </c>
      <c r="F39" s="19"/>
      <c r="G39" s="19">
        <v>40</v>
      </c>
      <c r="H39" s="18" t="s">
        <v>77</v>
      </c>
      <c r="I39" s="14">
        <v>1171</v>
      </c>
      <c r="J39" s="20" t="s">
        <v>79</v>
      </c>
      <c r="K39" s="21"/>
      <c r="L39" s="33">
        <v>10748</v>
      </c>
      <c r="M39" s="22">
        <v>12360.199999999999</v>
      </c>
    </row>
    <row r="40" spans="1:13" s="2" customFormat="1" ht="14.25" customHeight="1">
      <c r="A40" s="39" t="s">
        <v>80</v>
      </c>
      <c r="B40" s="39"/>
      <c r="C40" s="39"/>
      <c r="D40" s="39"/>
      <c r="E40" s="39"/>
      <c r="F40" s="39"/>
      <c r="G40" s="39"/>
      <c r="H40" s="39"/>
      <c r="I40" s="39"/>
      <c r="J40" s="39"/>
      <c r="K40" s="36"/>
      <c r="L40" s="36"/>
      <c r="M40" s="36"/>
    </row>
    <row r="41" spans="1:13" s="2" customFormat="1" ht="14.25" customHeight="1">
      <c r="A41" s="34" t="s">
        <v>81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6"/>
    </row>
    <row r="42" spans="1:13" s="2" customFormat="1" ht="14.25" customHeight="1">
      <c r="A42" s="34" t="s">
        <v>84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6"/>
    </row>
    <row r="43" spans="1:13" s="2" customFormat="1" ht="30" customHeight="1">
      <c r="A43" s="34" t="s">
        <v>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6"/>
    </row>
    <row r="44" spans="1:13" s="2" customFormat="1" ht="15.75" customHeight="1">
      <c r="A44" s="34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6"/>
    </row>
  </sheetData>
  <sheetProtection/>
  <autoFilter ref="A2:L44"/>
  <mergeCells count="6">
    <mergeCell ref="A43:M43"/>
    <mergeCell ref="A44:M44"/>
    <mergeCell ref="A1:M1"/>
    <mergeCell ref="A40:M40"/>
    <mergeCell ref="A41:M41"/>
    <mergeCell ref="A42:M42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</dc:creator>
  <cp:keywords/>
  <dc:description/>
  <cp:lastModifiedBy>Sebastiano</cp:lastModifiedBy>
  <cp:lastPrinted>2024-04-02T14:56:54Z</cp:lastPrinted>
  <dcterms:created xsi:type="dcterms:W3CDTF">2022-03-02T08:14:21Z</dcterms:created>
  <dcterms:modified xsi:type="dcterms:W3CDTF">2024-05-27T15:25:54Z</dcterms:modified>
  <cp:category/>
  <cp:version/>
  <cp:contentType/>
  <cp:contentStatus/>
</cp:coreProperties>
</file>